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2405"/>
  </bookViews>
  <sheets>
    <sheet name="Склады" sheetId="1" r:id="rId1"/>
    <sheet name="Больные" sheetId="2" r:id="rId2"/>
  </sheets>
  <calcPr calcId="145621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3" i="2"/>
  <c r="F10" i="1"/>
  <c r="F11" i="1"/>
  <c r="F12" i="1"/>
  <c r="F13" i="1"/>
  <c r="F14" i="1"/>
  <c r="F15" i="1"/>
  <c r="F16" i="1"/>
  <c r="F3" i="1"/>
  <c r="F4" i="1"/>
  <c r="F5" i="1"/>
  <c r="F6" i="1"/>
  <c r="F7" i="1"/>
  <c r="F8" i="1"/>
  <c r="F9" i="1"/>
</calcChain>
</file>

<file path=xl/sharedStrings.xml><?xml version="1.0" encoding="utf-8"?>
<sst xmlns="http://schemas.openxmlformats.org/spreadsheetml/2006/main" count="38" uniqueCount="36">
  <si>
    <t xml:space="preserve">№ п.п. </t>
  </si>
  <si>
    <t>Наименование товара.</t>
  </si>
  <si>
    <t>Тел. Айфонн 5</t>
  </si>
  <si>
    <t>Тел. Айфонн 6</t>
  </si>
  <si>
    <t>Тел. Айфонн 7</t>
  </si>
  <si>
    <t>Телевизор цветной "Березка" 14"</t>
  </si>
  <si>
    <t>Телевизор цветной "Березка" 23"</t>
  </si>
  <si>
    <t>Телевизор цветной "Березка" 32"</t>
  </si>
  <si>
    <t>Перечень товаров магазина электроники и радиотехники</t>
  </si>
  <si>
    <t>Антенна "Спутник М"</t>
  </si>
  <si>
    <t>Антенна "Спутник М6"</t>
  </si>
  <si>
    <t>Рация "Дятел-Я-Кукушка"</t>
  </si>
  <si>
    <t>Барометр электронный</t>
  </si>
  <si>
    <t>Радиотелефон компактный</t>
  </si>
  <si>
    <t>Источник питания "4А"</t>
  </si>
  <si>
    <t>Клавиатура проводная</t>
  </si>
  <si>
    <t>Мышь электронная</t>
  </si>
  <si>
    <t>Количество на магазине №1.</t>
  </si>
  <si>
    <t>Количество на магазине №2.</t>
  </si>
  <si>
    <t>Количество на магазине №3.</t>
  </si>
  <si>
    <t>Необходимость дозакупки.</t>
  </si>
  <si>
    <t xml:space="preserve">Иванов </t>
  </si>
  <si>
    <t>Петров</t>
  </si>
  <si>
    <t>Сидоров</t>
  </si>
  <si>
    <t>Крамаров</t>
  </si>
  <si>
    <t>Шаркисов</t>
  </si>
  <si>
    <t>Макаренко</t>
  </si>
  <si>
    <t xml:space="preserve">1 день </t>
  </si>
  <si>
    <t xml:space="preserve">2 день </t>
  </si>
  <si>
    <t xml:space="preserve">3 день </t>
  </si>
  <si>
    <t xml:space="preserve">4 день </t>
  </si>
  <si>
    <t xml:space="preserve">5 день </t>
  </si>
  <si>
    <t xml:space="preserve">6 день </t>
  </si>
  <si>
    <t>ФИО</t>
  </si>
  <si>
    <t>Стрельник</t>
  </si>
  <si>
    <t>Температуры больных: недельный срез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</si>
</sst>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B21" sqref="B21"/>
    </sheetView>
  </sheetViews>
  <sheetFormatPr defaultRowHeight="15" x14ac:dyDescent="0.25"/>
  <cols>
    <col min="1" max="1" width="8" style="1" customWidth="1"/>
    <col min="2" max="2" width="29" style="1" customWidth="1"/>
    <col min="3" max="3" width="13.85546875" style="1" customWidth="1"/>
    <col min="4" max="4" width="14.5703125" style="1" customWidth="1"/>
    <col min="5" max="5" width="14" style="1" customWidth="1"/>
    <col min="6" max="6" width="25.42578125" style="1" customWidth="1"/>
    <col min="7" max="7" width="9.140625" style="1"/>
  </cols>
  <sheetData>
    <row r="1" spans="1:6" x14ac:dyDescent="0.25">
      <c r="A1" s="4" t="s">
        <v>8</v>
      </c>
      <c r="B1" s="4"/>
      <c r="C1" s="4"/>
      <c r="D1" s="4"/>
      <c r="E1" s="4"/>
      <c r="F1" s="4"/>
    </row>
    <row r="2" spans="1:6" ht="35.25" customHeight="1" x14ac:dyDescent="0.25">
      <c r="A2" s="2" t="s">
        <v>0</v>
      </c>
      <c r="B2" s="2" t="s">
        <v>1</v>
      </c>
      <c r="C2" s="2" t="s">
        <v>17</v>
      </c>
      <c r="D2" s="2" t="s">
        <v>18</v>
      </c>
      <c r="E2" s="2" t="s">
        <v>19</v>
      </c>
      <c r="F2" s="2" t="s">
        <v>20</v>
      </c>
    </row>
    <row r="3" spans="1:6" ht="27.75" customHeight="1" x14ac:dyDescent="0.25">
      <c r="A3" s="2">
        <v>1</v>
      </c>
      <c r="B3" s="2" t="s">
        <v>9</v>
      </c>
      <c r="C3" s="2">
        <v>3</v>
      </c>
      <c r="D3" s="2">
        <v>25</v>
      </c>
      <c r="E3" s="2">
        <v>7</v>
      </c>
      <c r="F3" s="2" t="str">
        <f t="shared" ref="F3:F9" si="0">IF(OR(C3&lt;3,D3&lt;3,E3&lt;3),"Необходимо пополнение склада","Товара достаточно")</f>
        <v>Товара достаточно</v>
      </c>
    </row>
    <row r="4" spans="1:6" ht="27.75" customHeight="1" x14ac:dyDescent="0.25">
      <c r="A4" s="2">
        <v>2</v>
      </c>
      <c r="B4" s="2" t="s">
        <v>10</v>
      </c>
      <c r="C4" s="2">
        <v>4</v>
      </c>
      <c r="D4" s="2">
        <v>2</v>
      </c>
      <c r="E4" s="2">
        <v>4</v>
      </c>
      <c r="F4" s="2" t="str">
        <f t="shared" si="0"/>
        <v>Необходимо пополнение склада</v>
      </c>
    </row>
    <row r="5" spans="1:6" ht="27.75" customHeight="1" x14ac:dyDescent="0.25">
      <c r="A5" s="2">
        <v>3</v>
      </c>
      <c r="B5" s="2" t="s">
        <v>12</v>
      </c>
      <c r="C5" s="2">
        <v>5</v>
      </c>
      <c r="D5" s="2">
        <v>3</v>
      </c>
      <c r="E5" s="2">
        <v>65</v>
      </c>
      <c r="F5" s="2" t="str">
        <f t="shared" si="0"/>
        <v>Товара достаточно</v>
      </c>
    </row>
    <row r="6" spans="1:6" ht="27.75" customHeight="1" x14ac:dyDescent="0.25">
      <c r="A6" s="2">
        <v>4</v>
      </c>
      <c r="B6" s="2" t="s">
        <v>14</v>
      </c>
      <c r="C6" s="2">
        <v>2</v>
      </c>
      <c r="D6" s="2">
        <v>1</v>
      </c>
      <c r="E6" s="2">
        <v>5</v>
      </c>
      <c r="F6" s="2" t="str">
        <f t="shared" si="0"/>
        <v>Необходимо пополнение склада</v>
      </c>
    </row>
    <row r="7" spans="1:6" ht="27.75" customHeight="1" x14ac:dyDescent="0.25">
      <c r="A7" s="2">
        <v>5</v>
      </c>
      <c r="B7" s="2" t="s">
        <v>15</v>
      </c>
      <c r="C7" s="2">
        <v>6</v>
      </c>
      <c r="D7" s="2">
        <v>7</v>
      </c>
      <c r="E7" s="2">
        <v>2</v>
      </c>
      <c r="F7" s="2" t="str">
        <f t="shared" si="0"/>
        <v>Необходимо пополнение склада</v>
      </c>
    </row>
    <row r="8" spans="1:6" ht="27.75" customHeight="1" x14ac:dyDescent="0.25">
      <c r="A8" s="2">
        <v>6</v>
      </c>
      <c r="B8" s="2" t="s">
        <v>16</v>
      </c>
      <c r="C8" s="2">
        <v>4</v>
      </c>
      <c r="D8" s="2">
        <v>4</v>
      </c>
      <c r="E8" s="2">
        <v>4</v>
      </c>
      <c r="F8" s="2" t="str">
        <f t="shared" si="0"/>
        <v>Товара достаточно</v>
      </c>
    </row>
    <row r="9" spans="1:6" ht="27.75" customHeight="1" x14ac:dyDescent="0.25">
      <c r="A9" s="2">
        <v>7</v>
      </c>
      <c r="B9" s="2" t="s">
        <v>13</v>
      </c>
      <c r="C9" s="2">
        <v>74</v>
      </c>
      <c r="D9" s="2">
        <v>7</v>
      </c>
      <c r="E9" s="2">
        <v>5</v>
      </c>
      <c r="F9" s="2" t="str">
        <f t="shared" si="0"/>
        <v>Товара достаточно</v>
      </c>
    </row>
    <row r="10" spans="1:6" ht="27.75" customHeight="1" x14ac:dyDescent="0.25">
      <c r="A10" s="2">
        <v>8</v>
      </c>
      <c r="B10" s="2" t="s">
        <v>11</v>
      </c>
      <c r="C10" s="2">
        <v>4</v>
      </c>
      <c r="D10" s="2">
        <v>85</v>
      </c>
      <c r="E10" s="2">
        <v>7</v>
      </c>
      <c r="F10" s="2" t="str">
        <f t="shared" ref="F10:F16" si="1">IF(OR(C10&lt;3,D10&lt;3,E10&lt;3),"Необходимо пополнение склада","Товара достаточно")</f>
        <v>Товара достаточно</v>
      </c>
    </row>
    <row r="11" spans="1:6" ht="27.75" customHeight="1" x14ac:dyDescent="0.25">
      <c r="A11" s="2">
        <v>9</v>
      </c>
      <c r="B11" s="2" t="s">
        <v>2</v>
      </c>
      <c r="C11" s="2">
        <v>41</v>
      </c>
      <c r="D11" s="2">
        <v>58</v>
      </c>
      <c r="E11" s="2">
        <v>7</v>
      </c>
      <c r="F11" s="2" t="str">
        <f t="shared" si="1"/>
        <v>Товара достаточно</v>
      </c>
    </row>
    <row r="12" spans="1:6" ht="27.75" customHeight="1" x14ac:dyDescent="0.25">
      <c r="A12" s="2">
        <v>10</v>
      </c>
      <c r="B12" s="2" t="s">
        <v>3</v>
      </c>
      <c r="C12" s="2">
        <v>7</v>
      </c>
      <c r="D12" s="2">
        <v>5</v>
      </c>
      <c r="E12" s="2">
        <v>2</v>
      </c>
      <c r="F12" s="2" t="str">
        <f t="shared" si="1"/>
        <v>Необходимо пополнение склада</v>
      </c>
    </row>
    <row r="13" spans="1:6" ht="27.75" customHeight="1" x14ac:dyDescent="0.25">
      <c r="A13" s="2">
        <v>11</v>
      </c>
      <c r="B13" s="2" t="s">
        <v>4</v>
      </c>
      <c r="C13" s="2">
        <v>58</v>
      </c>
      <c r="D13" s="2">
        <v>2</v>
      </c>
      <c r="E13" s="2">
        <v>1</v>
      </c>
      <c r="F13" s="2" t="str">
        <f t="shared" si="1"/>
        <v>Необходимо пополнение склада</v>
      </c>
    </row>
    <row r="14" spans="1:6" ht="27.75" customHeight="1" x14ac:dyDescent="0.25">
      <c r="A14" s="2">
        <v>12</v>
      </c>
      <c r="B14" s="2" t="s">
        <v>5</v>
      </c>
      <c r="C14" s="2">
        <v>74</v>
      </c>
      <c r="D14" s="2">
        <v>3</v>
      </c>
      <c r="E14" s="2">
        <v>2</v>
      </c>
      <c r="F14" s="2" t="str">
        <f t="shared" si="1"/>
        <v>Необходимо пополнение склада</v>
      </c>
    </row>
    <row r="15" spans="1:6" ht="27.75" customHeight="1" x14ac:dyDescent="0.25">
      <c r="A15" s="2">
        <v>13</v>
      </c>
      <c r="B15" s="2" t="s">
        <v>6</v>
      </c>
      <c r="C15" s="2">
        <v>5</v>
      </c>
      <c r="D15" s="2">
        <v>6</v>
      </c>
      <c r="E15" s="2">
        <v>7</v>
      </c>
      <c r="F15" s="2" t="str">
        <f t="shared" si="1"/>
        <v>Товара достаточно</v>
      </c>
    </row>
    <row r="16" spans="1:6" ht="27.75" customHeight="1" x14ac:dyDescent="0.25">
      <c r="A16" s="2">
        <v>14</v>
      </c>
      <c r="B16" s="2" t="s">
        <v>7</v>
      </c>
      <c r="C16" s="2">
        <v>7</v>
      </c>
      <c r="D16" s="2">
        <v>8</v>
      </c>
      <c r="E16" s="2">
        <v>7</v>
      </c>
      <c r="F16" s="2" t="str">
        <f t="shared" si="1"/>
        <v>Товара достаточно</v>
      </c>
    </row>
  </sheetData>
  <sortState ref="B3:B16">
    <sortCondition ref="B3"/>
  </sortState>
  <mergeCells count="1">
    <mergeCell ref="A1:F1"/>
  </mergeCells>
  <conditionalFormatting sqref="F3:F16">
    <cfRule type="cellIs" dxfId="1" priority="1" operator="equal">
      <formula>"Необходимо пополнение склада"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7" sqref="G7"/>
    </sheetView>
  </sheetViews>
  <sheetFormatPr defaultRowHeight="15" x14ac:dyDescent="0.25"/>
  <sheetData>
    <row r="1" spans="1:9" ht="15.75" x14ac:dyDescent="0.25">
      <c r="A1" s="5" t="s">
        <v>35</v>
      </c>
      <c r="B1" s="5"/>
      <c r="C1" s="5"/>
      <c r="D1" s="5"/>
      <c r="E1" s="5"/>
      <c r="F1" s="5"/>
      <c r="G1" s="5"/>
      <c r="H1" s="5"/>
      <c r="I1" s="5"/>
    </row>
    <row r="2" spans="1:9" ht="60" x14ac:dyDescent="0.25">
      <c r="A2" s="3" t="s">
        <v>0</v>
      </c>
      <c r="B2" s="3" t="s">
        <v>33</v>
      </c>
      <c r="C2" s="3" t="s">
        <v>27</v>
      </c>
      <c r="D2" s="3" t="s">
        <v>28</v>
      </c>
      <c r="E2" s="3" t="s">
        <v>29</v>
      </c>
      <c r="F2" s="3" t="s">
        <v>30</v>
      </c>
      <c r="G2" s="3" t="s">
        <v>31</v>
      </c>
      <c r="H2" s="3" t="s">
        <v>32</v>
      </c>
      <c r="I2" s="3" t="s">
        <v>20</v>
      </c>
    </row>
    <row r="3" spans="1:9" x14ac:dyDescent="0.25">
      <c r="A3" s="3">
        <v>1</v>
      </c>
      <c r="B3" s="3" t="s">
        <v>21</v>
      </c>
      <c r="C3" s="3">
        <v>35.5</v>
      </c>
      <c r="D3" s="3">
        <v>36</v>
      </c>
      <c r="E3" s="3">
        <v>36.6</v>
      </c>
      <c r="F3" s="3">
        <v>35.5</v>
      </c>
      <c r="G3" s="3">
        <v>36</v>
      </c>
      <c r="H3" s="3">
        <v>36</v>
      </c>
      <c r="I3" s="3" t="str">
        <f>IF(AND(C3&lt;36.8,D3&lt;36.8,E3&lt;36.8,F3&lt;36.8,G3&lt;36.8,H3&lt;36.8),"Здоров", "Болен")</f>
        <v>Здоров</v>
      </c>
    </row>
    <row r="4" spans="1:9" x14ac:dyDescent="0.25">
      <c r="A4" s="3">
        <v>2</v>
      </c>
      <c r="B4" s="3" t="s">
        <v>22</v>
      </c>
      <c r="C4" s="3">
        <v>36.6</v>
      </c>
      <c r="D4" s="3">
        <v>34.4</v>
      </c>
      <c r="E4" s="3">
        <v>36.6</v>
      </c>
      <c r="F4" s="3">
        <v>36.6</v>
      </c>
      <c r="G4" s="3">
        <v>34.4</v>
      </c>
      <c r="H4" s="3">
        <v>34.4</v>
      </c>
      <c r="I4" s="3" t="str">
        <f t="shared" ref="I4:I9" si="0">IF(AND(C4&lt;36.8,D4&lt;36.8,E4&lt;36.8,F4&lt;36.8,G4&lt;36.8,H4&lt;36.8),"Здоров", "Болен")</f>
        <v>Здоров</v>
      </c>
    </row>
    <row r="5" spans="1:9" x14ac:dyDescent="0.25">
      <c r="A5" s="3">
        <v>3</v>
      </c>
      <c r="B5" s="3" t="s">
        <v>23</v>
      </c>
      <c r="C5" s="3">
        <v>37</v>
      </c>
      <c r="D5" s="3">
        <v>35.6</v>
      </c>
      <c r="E5" s="3">
        <v>36.6</v>
      </c>
      <c r="F5" s="3">
        <v>37</v>
      </c>
      <c r="G5" s="3">
        <v>35.6</v>
      </c>
      <c r="H5" s="3">
        <v>35.6</v>
      </c>
      <c r="I5" s="3" t="str">
        <f t="shared" si="0"/>
        <v>Болен</v>
      </c>
    </row>
    <row r="6" spans="1:9" ht="30" x14ac:dyDescent="0.25">
      <c r="A6" s="3">
        <v>4</v>
      </c>
      <c r="B6" s="3" t="s">
        <v>24</v>
      </c>
      <c r="C6" s="3">
        <v>38</v>
      </c>
      <c r="D6" s="3">
        <v>38</v>
      </c>
      <c r="E6" s="3">
        <v>37</v>
      </c>
      <c r="F6" s="3">
        <v>38</v>
      </c>
      <c r="G6" s="3">
        <v>38</v>
      </c>
      <c r="H6" s="3">
        <v>38</v>
      </c>
      <c r="I6" s="3" t="str">
        <f t="shared" si="0"/>
        <v>Болен</v>
      </c>
    </row>
    <row r="7" spans="1:9" ht="30" x14ac:dyDescent="0.25">
      <c r="A7" s="3">
        <v>5</v>
      </c>
      <c r="B7" s="3" t="s">
        <v>25</v>
      </c>
      <c r="C7" s="3">
        <v>39</v>
      </c>
      <c r="D7" s="3">
        <v>37.700000000000003</v>
      </c>
      <c r="E7" s="3">
        <v>35.6</v>
      </c>
      <c r="F7" s="3">
        <v>39</v>
      </c>
      <c r="G7" s="3">
        <v>37.700000000000003</v>
      </c>
      <c r="H7" s="3">
        <v>36</v>
      </c>
      <c r="I7" s="3" t="str">
        <f t="shared" si="0"/>
        <v>Болен</v>
      </c>
    </row>
    <row r="8" spans="1:9" ht="30" x14ac:dyDescent="0.25">
      <c r="A8" s="3">
        <v>6</v>
      </c>
      <c r="B8" s="3" t="s">
        <v>26</v>
      </c>
      <c r="C8" s="3">
        <v>37.299999999999997</v>
      </c>
      <c r="D8" s="3">
        <v>37.799999999999997</v>
      </c>
      <c r="E8" s="3">
        <v>38</v>
      </c>
      <c r="F8" s="3">
        <v>38</v>
      </c>
      <c r="G8" s="3">
        <v>37</v>
      </c>
      <c r="H8" s="3">
        <v>34.4</v>
      </c>
      <c r="I8" s="3" t="str">
        <f t="shared" si="0"/>
        <v>Болен</v>
      </c>
    </row>
    <row r="9" spans="1:9" ht="30" x14ac:dyDescent="0.25">
      <c r="A9" s="3">
        <v>7</v>
      </c>
      <c r="B9" s="3" t="s">
        <v>34</v>
      </c>
      <c r="C9" s="3">
        <v>37.5</v>
      </c>
      <c r="D9" s="3">
        <v>7</v>
      </c>
      <c r="E9" s="3">
        <v>37.700000000000003</v>
      </c>
      <c r="F9" s="3">
        <v>39</v>
      </c>
      <c r="G9" s="3">
        <v>36.6</v>
      </c>
      <c r="H9" s="3">
        <v>35.6</v>
      </c>
      <c r="I9" s="3" t="str">
        <f t="shared" si="0"/>
        <v>Болен</v>
      </c>
    </row>
  </sheetData>
  <mergeCells count="1">
    <mergeCell ref="A1:I1"/>
  </mergeCells>
  <conditionalFormatting sqref="I3:I9">
    <cfRule type="cellIs" dxfId="0" priority="1" operator="equal">
      <formula>"Здоров"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Склады</vt:lpstr>
      <vt:lpstr>Больные</vt:lpstr>
    </vt:vector>
  </TitlesOfParts>
  <Company>tander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loboda_e</dc:creator>
  <cp:lastModifiedBy>Le</cp:lastModifiedBy>
  <dcterms:created xsi:type="dcterms:W3CDTF">2017-04-14T07:47:43Z</dcterms:created>
  <dcterms:modified xsi:type="dcterms:W3CDTF">2017-04-14T08:34:04Z</dcterms:modified>
</cp:coreProperties>
</file>